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800" windowHeight="12330"/>
  </bookViews>
  <sheets>
    <sheet name="Reporte_Documentos_20231229_003" sheetId="1" r:id="rId1"/>
  </sheets>
  <calcPr calcId="162913"/>
</workbook>
</file>

<file path=xl/calcChain.xml><?xml version="1.0" encoding="utf-8"?>
<calcChain xmlns="http://schemas.openxmlformats.org/spreadsheetml/2006/main">
  <c r="K3" i="1" l="1"/>
  <c r="K4" i="1"/>
  <c r="K5" i="1"/>
  <c r="K6" i="1"/>
  <c r="K2" i="1"/>
  <c r="O6" i="1"/>
  <c r="L6" i="1"/>
</calcChain>
</file>

<file path=xl/sharedStrings.xml><?xml version="1.0" encoding="utf-8"?>
<sst xmlns="http://schemas.openxmlformats.org/spreadsheetml/2006/main" count="64" uniqueCount="44">
  <si>
    <t>Tipo de documento</t>
  </si>
  <si>
    <t>CUFE/CUDE</t>
  </si>
  <si>
    <t>Folio</t>
  </si>
  <si>
    <t>Prefijo</t>
  </si>
  <si>
    <t>Fecha Emisión</t>
  </si>
  <si>
    <t>Fecha Recepción</t>
  </si>
  <si>
    <t>NIT Emisor</t>
  </si>
  <si>
    <t>Nombre Emisor</t>
  </si>
  <si>
    <t>NIT Receptor</t>
  </si>
  <si>
    <t>Nombre Receptor</t>
  </si>
  <si>
    <t>IVA</t>
  </si>
  <si>
    <t>ICA</t>
  </si>
  <si>
    <t>IPC</t>
  </si>
  <si>
    <t>Total</t>
  </si>
  <si>
    <t>Estado</t>
  </si>
  <si>
    <t>Grupo</t>
  </si>
  <si>
    <t>Factura electrónica</t>
  </si>
  <si>
    <t>51244102dae6de596ba2ddb62b508dbf03e00a112657413e49c15513ff13594b82a9658d2db27d5771acd59274d3723d</t>
  </si>
  <si>
    <t>42</t>
  </si>
  <si>
    <t>FE</t>
  </si>
  <si>
    <t>05-12-2023</t>
  </si>
  <si>
    <t>05-12-2023 16:37:44</t>
  </si>
  <si>
    <t>901160658</t>
  </si>
  <si>
    <t>WORLD PICNIC RYE SAS</t>
  </si>
  <si>
    <t>901046747</t>
  </si>
  <si>
    <t>COLOMBIANOS EXISTOSOS SAS</t>
  </si>
  <si>
    <t>Aprobado con notificación</t>
  </si>
  <si>
    <t>Emitido</t>
  </si>
  <si>
    <t>01-12-2023</t>
  </si>
  <si>
    <t>811025635</t>
  </si>
  <si>
    <t>FEELING COMPANY SAS</t>
  </si>
  <si>
    <t>7e5b53cbcd78ea901ffe424df818b6e5cdfe40c74d50a987a4780036471d646ce5fefa21da20e6ed30084eaf2b68e584</t>
  </si>
  <si>
    <t>40</t>
  </si>
  <si>
    <t>01-12-2023 13:30:46</t>
  </si>
  <si>
    <t>81fbec53cf09784eeffa153636b67e732d10e10e54b5800f13b3f34e2e999f55e48f3463dfdd0615898250b9e9563ac7</t>
  </si>
  <si>
    <t>39</t>
  </si>
  <si>
    <t>30-11-2023</t>
  </si>
  <si>
    <t>30-11-2023 21:44:29</t>
  </si>
  <si>
    <t>890102044</t>
  </si>
  <si>
    <t>CAJA DE COMPENSACION FAMILIAR CAJACOPI ATLANTICO</t>
  </si>
  <si>
    <t>fed3895b7f0233942640dd49e20871218162173c3115fa696507d032c83c6234baed5293f1461e32ac5de561f323e9f6</t>
  </si>
  <si>
    <t>37</t>
  </si>
  <si>
    <t>20-11-2023</t>
  </si>
  <si>
    <t>21-11-2023 00:02:37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</si>
</sst>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_-;\-* #,##0_-;_-* &quot;-&quot;??_-;_-@_-"/>
  </numFmts>
  <fonts count="4">
    <font>
      <sz val="11"/>
      <name val="Calibri"/>
    </font>
    <font>
      <sz val="10"/>
      <name val="Calibri"/>
    </font>
    <font>
      <b/>
      <sz val="10"/>
      <color rgb="FFFFFFFF"/>
      <name val="Calibri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348441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">
    <xf numFmtId="0" fontId="0" fillId="0" borderId="0" xfId="0" applyNumberFormat="1" applyFont="1" applyProtection="1"/>
    <xf numFmtId="0" fontId="1" fillId="0" borderId="0" xfId="0" applyNumberFormat="1" applyFont="1" applyProtection="1"/>
    <xf numFmtId="0" fontId="2" fillId="2" borderId="0" xfId="0" applyNumberFormat="1" applyFont="1" applyFill="1" applyAlignment="1" applyProtection="1">
      <alignment horizontal="center" vertical="center"/>
    </xf>
    <xf numFmtId="165" fontId="1" fillId="0" borderId="0" xfId="1" applyNumberFormat="1" applyFont="1" applyProtection="1"/>
    <xf numFmtId="165" fontId="1" fillId="0" borderId="0" xfId="0" applyNumberFormat="1" applyFont="1" applyProtection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tabSelected="1" topLeftCell="C1" workbookViewId="0">
      <selection activeCell="K6" sqref="K6"/>
    </sheetView>
  </sheetViews>
  <sheetFormatPr baseColWidth="10" defaultColWidth="9.140625" defaultRowHeight="12.75"/>
  <cols>
    <col min="1" max="1" width="25.28515625" style="1" customWidth="1"/>
    <col min="2" max="2" width="105" style="1" customWidth="1"/>
    <col min="3" max="4" width="9.140625" style="1" customWidth="1"/>
    <col min="5" max="5" width="13.85546875" style="1" customWidth="1"/>
    <col min="6" max="6" width="19.7109375" style="1" customWidth="1"/>
    <col min="7" max="7" width="11.28515625" style="1" customWidth="1"/>
    <col min="8" max="8" width="22" style="1" customWidth="1"/>
    <col min="9" max="9" width="12.85546875" style="1" customWidth="1"/>
    <col min="10" max="10" width="62" style="1" customWidth="1"/>
    <col min="11" max="11" width="27.5703125" style="1" customWidth="1"/>
    <col min="12" max="12" width="16.28515625" style="1" customWidth="1"/>
    <col min="13" max="14" width="9.140625" style="1" customWidth="1"/>
    <col min="15" max="15" width="12.5703125" style="1" customWidth="1"/>
    <col min="16" max="16" width="24.5703125" style="1" customWidth="1"/>
    <col min="17" max="18" width="9.140625" style="1" customWidth="1"/>
    <col min="19" max="16384" width="9.140625" style="1"/>
  </cols>
  <sheetData>
    <row r="1" spans="1:1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/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</row>
    <row r="2" spans="1:17">
      <c r="A2" s="1" t="s">
        <v>16</v>
      </c>
      <c r="B2" s="1" t="s">
        <v>17</v>
      </c>
      <c r="C2" s="1" t="s">
        <v>18</v>
      </c>
      <c r="D2" s="1" t="s">
        <v>19</v>
      </c>
      <c r="E2" s="1" t="s">
        <v>20</v>
      </c>
      <c r="F2" s="1" t="s">
        <v>21</v>
      </c>
      <c r="G2" s="1" t="s">
        <v>22</v>
      </c>
      <c r="H2" s="1" t="s">
        <v>23</v>
      </c>
      <c r="I2" s="1" t="s">
        <v>24</v>
      </c>
      <c r="J2" s="1" t="s">
        <v>25</v>
      </c>
      <c r="K2" s="4">
        <f>+O2-L2</f>
        <v>1530000</v>
      </c>
      <c r="L2" s="3">
        <v>290700</v>
      </c>
      <c r="M2" s="1">
        <v>0</v>
      </c>
      <c r="N2" s="1">
        <v>0</v>
      </c>
      <c r="O2" s="1">
        <v>1820700</v>
      </c>
      <c r="P2" s="1" t="s">
        <v>26</v>
      </c>
      <c r="Q2" s="1" t="s">
        <v>27</v>
      </c>
    </row>
    <row r="3" spans="1:17">
      <c r="A3" s="1" t="s">
        <v>16</v>
      </c>
      <c r="B3" s="1" t="s">
        <v>31</v>
      </c>
      <c r="C3" s="1" t="s">
        <v>32</v>
      </c>
      <c r="D3" s="1" t="s">
        <v>19</v>
      </c>
      <c r="E3" s="1" t="s">
        <v>28</v>
      </c>
      <c r="F3" s="1" t="s">
        <v>33</v>
      </c>
      <c r="G3" s="1" t="s">
        <v>22</v>
      </c>
      <c r="H3" s="1" t="s">
        <v>23</v>
      </c>
      <c r="I3" s="1" t="s">
        <v>29</v>
      </c>
      <c r="J3" s="1" t="s">
        <v>30</v>
      </c>
      <c r="K3" s="4">
        <f t="shared" ref="K3:K6" si="0">+O3-L3</f>
        <v>700000</v>
      </c>
      <c r="L3" s="3">
        <v>133000</v>
      </c>
      <c r="M3" s="1">
        <v>0</v>
      </c>
      <c r="N3" s="1">
        <v>0</v>
      </c>
      <c r="O3" s="1">
        <v>833000</v>
      </c>
      <c r="P3" s="1" t="s">
        <v>26</v>
      </c>
      <c r="Q3" s="1" t="s">
        <v>27</v>
      </c>
    </row>
    <row r="4" spans="1:17">
      <c r="A4" s="1" t="s">
        <v>16</v>
      </c>
      <c r="B4" s="1" t="s">
        <v>34</v>
      </c>
      <c r="C4" s="1" t="s">
        <v>35</v>
      </c>
      <c r="D4" s="1" t="s">
        <v>19</v>
      </c>
      <c r="E4" s="1" t="s">
        <v>36</v>
      </c>
      <c r="F4" s="1" t="s">
        <v>37</v>
      </c>
      <c r="G4" s="1" t="s">
        <v>22</v>
      </c>
      <c r="H4" s="1" t="s">
        <v>23</v>
      </c>
      <c r="I4" s="1" t="s">
        <v>24</v>
      </c>
      <c r="J4" s="1" t="s">
        <v>25</v>
      </c>
      <c r="K4" s="4">
        <f t="shared" si="0"/>
        <v>9500000</v>
      </c>
      <c r="L4" s="3">
        <v>1805000</v>
      </c>
      <c r="M4" s="1">
        <v>0</v>
      </c>
      <c r="N4" s="1">
        <v>0</v>
      </c>
      <c r="O4" s="1">
        <v>11305000</v>
      </c>
      <c r="P4" s="1" t="s">
        <v>26</v>
      </c>
      <c r="Q4" s="1" t="s">
        <v>27</v>
      </c>
    </row>
    <row r="5" spans="1:17">
      <c r="A5" s="1" t="s">
        <v>16</v>
      </c>
      <c r="B5" s="1" t="s">
        <v>40</v>
      </c>
      <c r="C5" s="1" t="s">
        <v>41</v>
      </c>
      <c r="D5" s="1" t="s">
        <v>19</v>
      </c>
      <c r="E5" s="1" t="s">
        <v>42</v>
      </c>
      <c r="F5" s="1" t="s">
        <v>43</v>
      </c>
      <c r="G5" s="1" t="s">
        <v>22</v>
      </c>
      <c r="H5" s="1" t="s">
        <v>23</v>
      </c>
      <c r="I5" s="1" t="s">
        <v>38</v>
      </c>
      <c r="J5" s="1" t="s">
        <v>39</v>
      </c>
      <c r="K5" s="4">
        <f t="shared" si="0"/>
        <v>1870000</v>
      </c>
      <c r="L5" s="3">
        <v>355300</v>
      </c>
      <c r="M5" s="1">
        <v>0</v>
      </c>
      <c r="N5" s="1">
        <v>0</v>
      </c>
      <c r="O5" s="1">
        <v>2225300</v>
      </c>
      <c r="P5" s="1" t="s">
        <v>26</v>
      </c>
      <c r="Q5" s="1" t="s">
        <v>27</v>
      </c>
    </row>
    <row r="6" spans="1:17">
      <c r="K6" s="4">
        <f t="shared" si="0"/>
        <v>13600000</v>
      </c>
      <c r="L6" s="3">
        <f>SUM(L2:L5)</f>
        <v>2584000</v>
      </c>
      <c r="O6" s="3">
        <f>SUM(O2:O5)</f>
        <v>16184000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Reporte_Documentos_20231229_003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2024-01-17T17:29:46Z</dcterms:created>
  <dcterms:modified xsi:type="dcterms:W3CDTF">2024-01-17T19:54:06Z</dcterms:modified>
</cp:coreProperties>
</file>